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ΔΙΕΥΘΥΝΣΗ Π.Ε. ΕΥΡΥΤΑΝΙΑΣ_Μοριο" sheetId="1" r:id="rId1"/>
  </sheets>
  <definedNames>
    <definedName name="_xlnm._FilterDatabase" localSheetId="0" hidden="1">'ΔΙΕΥΘΥΝΣΗ Π.Ε. ΕΥΡΥΤΑΝΙΑΣ_Μοριο'!$A$1:$BP$10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10" i="1"/>
  <c r="BB10"/>
  <c r="BA10" s="1"/>
  <c r="AZ10" s="1"/>
  <c r="AV10"/>
  <c r="AK10"/>
  <c r="AJ10" s="1"/>
  <c r="AC10"/>
  <c r="T10"/>
  <c r="J10"/>
  <c r="BF8"/>
  <c r="BB8"/>
  <c r="AV8"/>
  <c r="AK8"/>
  <c r="AC8"/>
  <c r="T8"/>
  <c r="J8"/>
  <c r="BF6"/>
  <c r="BB6"/>
  <c r="BA6" s="1"/>
  <c r="AZ6" s="1"/>
  <c r="AV6"/>
  <c r="AK6"/>
  <c r="AJ6" s="1"/>
  <c r="AC6"/>
  <c r="T6"/>
  <c r="J6"/>
  <c r="BF7"/>
  <c r="BB7"/>
  <c r="BA7" s="1"/>
  <c r="AZ7" s="1"/>
  <c r="AV7"/>
  <c r="AK7"/>
  <c r="AC7"/>
  <c r="T7"/>
  <c r="J7"/>
  <c r="BF9"/>
  <c r="BB9"/>
  <c r="AV9"/>
  <c r="AK9"/>
  <c r="AJ9" s="1"/>
  <c r="AC9"/>
  <c r="T9"/>
  <c r="J9"/>
  <c r="BF5"/>
  <c r="BB5"/>
  <c r="BA5" s="1"/>
  <c r="AZ5" s="1"/>
  <c r="AV5"/>
  <c r="AK5"/>
  <c r="AJ5" s="1"/>
  <c r="AC5"/>
  <c r="T5"/>
  <c r="J5"/>
  <c r="I5" s="1"/>
  <c r="BA9" l="1"/>
  <c r="AZ9" s="1"/>
  <c r="AJ8"/>
  <c r="H5"/>
  <c r="AJ7"/>
  <c r="I7" s="1"/>
  <c r="H7" s="1"/>
  <c r="BA8"/>
  <c r="AZ8" s="1"/>
  <c r="I10"/>
  <c r="H10" s="1"/>
  <c r="I8"/>
  <c r="H8" s="1"/>
  <c r="I6"/>
  <c r="H6" s="1"/>
  <c r="I9"/>
  <c r="H9" s="1"/>
</calcChain>
</file>

<file path=xl/sharedStrings.xml><?xml version="1.0" encoding="utf-8"?>
<sst xmlns="http://schemas.openxmlformats.org/spreadsheetml/2006/main" count="167" uniqueCount="155">
  <si>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</si>
  <si>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</si>
  <si>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</si>
  <si>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</si>
  <si>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</si>
  <si>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</si>
  <si>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</si>
  <si>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</si>
  <si>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</si>
  <si>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</si>
  <si>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</si>
  <si>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</si>
  <si>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</si>
  <si>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</si>
  <si>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</si>
  <si>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</si>
  <si>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</si>
  <si>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</si>
  <si>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</si>
  <si>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</si>
  <si>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</si>
  <si>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</si>
  <si>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</si>
  <si>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</si>
  <si>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</si>
  <si>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</si>
  <si>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</si>
  <si>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</si>
  <si>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</si>
  <si>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</si>
  <si>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</si>
  <si>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</si>
  <si>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</si>
  <si>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</si>
  <si>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</si>
  <si>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</si>
  <si>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</si>
  <si>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</si>
  <si>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</si>
  <si>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</si>
  <si>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</si>
  <si>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</si>
  <si>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</si>
  <si>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</si>
  <si>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</si>
  <si>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</si>
  <si>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</si>
  <si>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</si>
  <si>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</si>
  <si>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</si>
  <si>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</si>
  <si>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</si>
  <si>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</si>
  <si>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</si>
  <si>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</si>
  <si>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</si>
  <si>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</si>
  <si>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</si>
  <si>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</si>
  <si>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</si>
  <si>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</si>
  <si>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</si>
  <si>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</si>
  <si>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</si>
  <si>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</si>
  <si>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</si>
  <si>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</si>
  <si>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</si>
  <si>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</si>
  <si>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</si>
  <si>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</si>
  <si>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</si>
  <si>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</si>
  <si>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</si>
  <si>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</si>
  <si>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</si>
  <si>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</si>
  <si>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</si>
  <si>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</si>
  <si>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</si>
  <si>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</si>
  <si>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</si>
  <si>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</si>
  <si>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</si>
  <si>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</si>
  <si>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</si>
  <si>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</si>
  <si>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</si>
  <si>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</si>
  <si>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</si>
  <si>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</si>
  <si>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</si>
  <si>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</si>
  <si>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</si>
  <si>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</si>
  <si>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</si>
  <si>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</si>
  <si>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</si>
  <si>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</si>
  <si>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</si>
  <si>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</si>
  <si>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</si>
  <si>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</si>
  <si>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</si>
  <si>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</si>
  <si>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</si>
  <si>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</si>
  <si>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</si>
  <si>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</si>
  <si>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</si>
  <si>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</si>
  <si>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</si>
  <si>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</si>
  <si>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</si>
  <si>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</si>
  <si>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</si>
  <si>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</si>
  <si>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</si>
  <si>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</si>
  <si>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</si>
  <si>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</si>
  <si>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</si>
  <si>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</si>
  <si>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</si>
  <si>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</si>
  <si>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</si>
  <si>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</si>
  <si>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</si>
  <si>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</si>
  <si>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</si>
  <si>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</si>
  <si>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141903002.1</t>
  </si>
  <si>
    <t>577503</t>
  </si>
  <si>
    <t>ΠΕ11</t>
  </si>
  <si>
    <t>Α/ΘΜΙΑ</t>
  </si>
  <si>
    <t>ΔΙΕΥΘΥΝΣΗ Π.Ε. ΕΥΡΥΤΑΝΙΑΣ</t>
  </si>
  <si>
    <t>119980015.1</t>
  </si>
  <si>
    <t>707900</t>
  </si>
  <si>
    <t>ΓΚΟΝΤΑ ΚΑΛΛΙΝΑ</t>
  </si>
  <si>
    <t>ΠΕ71</t>
  </si>
  <si>
    <t>124626009.1</t>
  </si>
  <si>
    <t>588559</t>
  </si>
  <si>
    <t>ΕΥΘΥΜΙΟΥ ΙΩΑΝΝΗΣ</t>
  </si>
  <si>
    <t>ΠΕ70</t>
  </si>
  <si>
    <t>175413000.1</t>
  </si>
  <si>
    <t>584840</t>
  </si>
  <si>
    <t>ΜΟΤΣΙΟΛΑΣ ΣΙΔΕΡΗΣ</t>
  </si>
  <si>
    <t>171965009.1</t>
  </si>
  <si>
    <t>617246</t>
  </si>
  <si>
    <t>ΤΖΙΟΒΑΡΑ ΘΕΟΔΩΡΑ</t>
  </si>
  <si>
    <t>182489012.1</t>
  </si>
  <si>
    <t>215795</t>
  </si>
  <si>
    <t>ΤΣΙΤΣΙΟΣ ΗΛΙΑΣ</t>
  </si>
  <si>
    <t>ΠΕ86</t>
  </si>
  <si>
    <t>ΑΝΤΩΝΙΟΥ ΔΗΜΗΤΡΙΟΣ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</si>
</sst>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P10"/>
  <sheetViews>
    <sheetView tabSelected="1" workbookViewId="0">
      <selection activeCell="D13" sqref="D13"/>
    </sheetView>
  </sheetViews>
  <sheetFormatPr defaultRowHeight="1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30.15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7.9" customHeight="1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131</v>
      </c>
      <c r="C5" s="12" t="s">
        <v>132</v>
      </c>
      <c r="D5" s="12" t="s">
        <v>154</v>
      </c>
      <c r="E5" s="12" t="s">
        <v>133</v>
      </c>
      <c r="F5" s="12" t="s">
        <v>134</v>
      </c>
      <c r="G5" s="12" t="s">
        <v>135</v>
      </c>
      <c r="H5" s="13">
        <f t="shared" ref="H5:H10" si="0">I5+AZ5</f>
        <v>39.174999999999997</v>
      </c>
      <c r="I5" s="14">
        <f t="shared" ref="I5:I10" si="1">MIN(J5+T5+AC5+AJ5+AY5,$I$3)</f>
        <v>16.7</v>
      </c>
      <c r="J5" s="15">
        <f t="shared" ref="J5:J10" si="2">MIN(SUM(K5:S5),$J$3)</f>
        <v>10</v>
      </c>
      <c r="K5" s="15">
        <v>6</v>
      </c>
      <c r="L5" s="15">
        <v>0</v>
      </c>
      <c r="M5" s="15">
        <v>4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 t="shared" ref="T5:T10" si="3">MIN(SUM(U5:AB5),$T$3)</f>
        <v>1.7</v>
      </c>
      <c r="U5" s="15">
        <v>0</v>
      </c>
      <c r="V5" s="15">
        <v>0</v>
      </c>
      <c r="W5" s="16">
        <v>0.9</v>
      </c>
      <c r="X5" s="16">
        <v>0.3</v>
      </c>
      <c r="Y5" s="15">
        <v>0</v>
      </c>
      <c r="Z5" s="16">
        <v>0</v>
      </c>
      <c r="AA5" s="15">
        <v>0</v>
      </c>
      <c r="AB5" s="16">
        <v>0.5</v>
      </c>
      <c r="AC5" s="16">
        <f t="shared" ref="AC5:AC10" si="4"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 t="shared" ref="AJ5:AJ10" si="5">MIN(AK5+AV5,$AJ$3)</f>
        <v>0</v>
      </c>
      <c r="AK5" s="14">
        <f t="shared" ref="AK5:AK10" si="6">MIN(SUM(AL5:AU5),$AK$3)</f>
        <v>0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10" si="7">MIN(SUM(AW5:AX5),$AV$3)</f>
        <v>0</v>
      </c>
      <c r="AW5" s="16">
        <v>0</v>
      </c>
      <c r="AX5" s="17">
        <v>0</v>
      </c>
      <c r="AY5" s="16">
        <v>2</v>
      </c>
      <c r="AZ5" s="13">
        <f t="shared" ref="AZ5:AZ10" si="8">MIN(BA5+BI5+BJ5,$AZ$3)</f>
        <v>22.475000000000001</v>
      </c>
      <c r="BA5" s="14">
        <f t="shared" ref="BA5:BA10" si="9">MIN(BB5+BE5+BF5,$BA$3)</f>
        <v>12.1</v>
      </c>
      <c r="BB5" s="14">
        <f t="shared" ref="BB5:BB10" si="10">MIN(SUM(BC5:BD5),$BB$3)</f>
        <v>9</v>
      </c>
      <c r="BC5" s="17">
        <v>17</v>
      </c>
      <c r="BD5" s="14">
        <v>0</v>
      </c>
      <c r="BE5" s="16">
        <v>0.1</v>
      </c>
      <c r="BF5" s="15">
        <f t="shared" ref="BF5:BF10" si="11">MIN(SUM(BG5:BH5),$BF$3)</f>
        <v>3</v>
      </c>
      <c r="BG5" s="15">
        <v>0</v>
      </c>
      <c r="BH5" s="15">
        <v>3</v>
      </c>
      <c r="BI5" s="16">
        <v>0</v>
      </c>
      <c r="BJ5" s="13">
        <v>10.375</v>
      </c>
      <c r="BK5" s="16">
        <v>0</v>
      </c>
      <c r="BL5" s="13">
        <v>1.3125</v>
      </c>
      <c r="BM5" s="14">
        <v>6</v>
      </c>
      <c r="BN5" s="14">
        <v>0</v>
      </c>
      <c r="BO5" s="14">
        <v>3</v>
      </c>
      <c r="BP5" s="13">
        <v>6.25E-2</v>
      </c>
    </row>
    <row r="6" spans="1:68">
      <c r="A6" s="12">
        <v>4</v>
      </c>
      <c r="B6" s="12" t="s">
        <v>144</v>
      </c>
      <c r="C6" s="12" t="s">
        <v>145</v>
      </c>
      <c r="D6" s="12" t="s">
        <v>146</v>
      </c>
      <c r="E6" s="12" t="s">
        <v>143</v>
      </c>
      <c r="F6" s="12" t="s">
        <v>134</v>
      </c>
      <c r="G6" s="12" t="s">
        <v>135</v>
      </c>
      <c r="H6" s="13">
        <f t="shared" si="0"/>
        <v>33.1</v>
      </c>
      <c r="I6" s="14">
        <f t="shared" si="1"/>
        <v>11.5</v>
      </c>
      <c r="J6" s="15">
        <f t="shared" si="2"/>
        <v>6</v>
      </c>
      <c r="K6" s="15">
        <v>0</v>
      </c>
      <c r="L6" s="15">
        <v>0</v>
      </c>
      <c r="M6" s="15">
        <v>4</v>
      </c>
      <c r="N6" s="15">
        <v>0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4</v>
      </c>
      <c r="U6" s="15">
        <v>0</v>
      </c>
      <c r="V6" s="15">
        <v>2</v>
      </c>
      <c r="W6" s="16">
        <v>1</v>
      </c>
      <c r="X6" s="16">
        <v>1</v>
      </c>
      <c r="Y6" s="15">
        <v>1</v>
      </c>
      <c r="Z6" s="16">
        <v>0</v>
      </c>
      <c r="AA6" s="15">
        <v>1</v>
      </c>
      <c r="AB6" s="16">
        <v>0</v>
      </c>
      <c r="AC6" s="16">
        <f t="shared" si="4"/>
        <v>0</v>
      </c>
      <c r="AD6" s="15"/>
      <c r="AE6" s="15"/>
      <c r="AF6" s="15"/>
      <c r="AG6" s="15"/>
      <c r="AH6" s="15"/>
      <c r="AI6" s="16"/>
      <c r="AJ6" s="14">
        <f t="shared" si="5"/>
        <v>1.5</v>
      </c>
      <c r="AK6" s="14">
        <f t="shared" si="6"/>
        <v>1.5</v>
      </c>
      <c r="AL6" s="15">
        <v>0</v>
      </c>
      <c r="AM6" s="16">
        <v>1.5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</v>
      </c>
      <c r="AW6" s="16">
        <v>0</v>
      </c>
      <c r="AX6" s="17">
        <v>0</v>
      </c>
      <c r="AY6" s="16">
        <v>0</v>
      </c>
      <c r="AZ6" s="13">
        <f t="shared" si="8"/>
        <v>21.6</v>
      </c>
      <c r="BA6" s="14">
        <f t="shared" si="9"/>
        <v>12.6</v>
      </c>
      <c r="BB6" s="14">
        <f t="shared" si="10"/>
        <v>9</v>
      </c>
      <c r="BC6" s="17">
        <v>18.25</v>
      </c>
      <c r="BD6" s="14">
        <v>0</v>
      </c>
      <c r="BE6" s="16">
        <v>0.6</v>
      </c>
      <c r="BF6" s="15">
        <f t="shared" si="11"/>
        <v>3</v>
      </c>
      <c r="BG6" s="15">
        <v>0</v>
      </c>
      <c r="BH6" s="15">
        <v>3</v>
      </c>
      <c r="BI6" s="16">
        <v>0</v>
      </c>
      <c r="BJ6" s="13">
        <v>9</v>
      </c>
      <c r="BK6" s="16">
        <v>0</v>
      </c>
      <c r="BL6" s="13">
        <v>0</v>
      </c>
      <c r="BM6" s="14">
        <v>6</v>
      </c>
      <c r="BN6" s="14">
        <v>0</v>
      </c>
      <c r="BO6" s="14">
        <v>3</v>
      </c>
      <c r="BP6" s="13">
        <v>0</v>
      </c>
    </row>
    <row r="7" spans="1:68">
      <c r="A7" s="12">
        <v>3</v>
      </c>
      <c r="B7" s="12" t="s">
        <v>140</v>
      </c>
      <c r="C7" s="12" t="s">
        <v>141</v>
      </c>
      <c r="D7" s="12" t="s">
        <v>142</v>
      </c>
      <c r="E7" s="12" t="s">
        <v>143</v>
      </c>
      <c r="F7" s="12" t="s">
        <v>134</v>
      </c>
      <c r="G7" s="12" t="s">
        <v>135</v>
      </c>
      <c r="H7" s="13">
        <f t="shared" si="0"/>
        <v>27.75</v>
      </c>
      <c r="I7" s="14">
        <f t="shared" si="1"/>
        <v>8</v>
      </c>
      <c r="J7" s="15">
        <f t="shared" si="2"/>
        <v>2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2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1</v>
      </c>
      <c r="W7" s="16">
        <v>1</v>
      </c>
      <c r="X7" s="16">
        <v>0.3</v>
      </c>
      <c r="Y7" s="15">
        <v>1</v>
      </c>
      <c r="Z7" s="16">
        <v>0</v>
      </c>
      <c r="AA7" s="15">
        <v>1</v>
      </c>
      <c r="AB7" s="16">
        <v>0</v>
      </c>
      <c r="AC7" s="16">
        <f t="shared" si="4"/>
        <v>0</v>
      </c>
      <c r="AD7" s="15"/>
      <c r="AE7" s="15"/>
      <c r="AF7" s="15"/>
      <c r="AG7" s="15"/>
      <c r="AH7" s="15"/>
      <c r="AI7" s="16"/>
      <c r="AJ7" s="14">
        <f t="shared" si="5"/>
        <v>0</v>
      </c>
      <c r="AK7" s="14">
        <f t="shared" si="6"/>
        <v>0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2</v>
      </c>
      <c r="AZ7" s="13">
        <f t="shared" si="8"/>
        <v>19.75</v>
      </c>
      <c r="BA7" s="14">
        <f t="shared" si="9"/>
        <v>10</v>
      </c>
      <c r="BB7" s="14">
        <f t="shared" si="10"/>
        <v>9</v>
      </c>
      <c r="BC7" s="17">
        <v>15</v>
      </c>
      <c r="BD7" s="14">
        <v>0</v>
      </c>
      <c r="BE7" s="16">
        <v>0</v>
      </c>
      <c r="BF7" s="15">
        <f t="shared" si="11"/>
        <v>1</v>
      </c>
      <c r="BG7" s="15">
        <v>1</v>
      </c>
      <c r="BH7" s="15">
        <v>0</v>
      </c>
      <c r="BI7" s="16">
        <v>0</v>
      </c>
      <c r="BJ7" s="13">
        <v>9.75</v>
      </c>
      <c r="BK7" s="16">
        <v>0</v>
      </c>
      <c r="BL7" s="13">
        <v>0</v>
      </c>
      <c r="BM7" s="14">
        <v>5.25</v>
      </c>
      <c r="BN7" s="14">
        <v>0.75</v>
      </c>
      <c r="BO7" s="14">
        <v>3</v>
      </c>
      <c r="BP7" s="13">
        <v>0.75</v>
      </c>
    </row>
    <row r="8" spans="1:68">
      <c r="A8" s="12">
        <v>5</v>
      </c>
      <c r="B8" s="12" t="s">
        <v>147</v>
      </c>
      <c r="C8" s="12" t="s">
        <v>148</v>
      </c>
      <c r="D8" s="12" t="s">
        <v>149</v>
      </c>
      <c r="E8" s="12" t="s">
        <v>143</v>
      </c>
      <c r="F8" s="12" t="s">
        <v>134</v>
      </c>
      <c r="G8" s="12" t="s">
        <v>135</v>
      </c>
      <c r="H8" s="13">
        <f t="shared" si="0"/>
        <v>26.375</v>
      </c>
      <c r="I8" s="14">
        <f t="shared" si="1"/>
        <v>11.5</v>
      </c>
      <c r="J8" s="15">
        <f t="shared" si="2"/>
        <v>4</v>
      </c>
      <c r="K8" s="15">
        <v>0</v>
      </c>
      <c r="L8" s="15">
        <v>0</v>
      </c>
      <c r="M8" s="15">
        <v>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0</v>
      </c>
      <c r="V8" s="15">
        <v>2</v>
      </c>
      <c r="W8" s="16">
        <v>1</v>
      </c>
      <c r="X8" s="16">
        <v>0</v>
      </c>
      <c r="Y8" s="15">
        <v>1</v>
      </c>
      <c r="Z8" s="16">
        <v>0</v>
      </c>
      <c r="AA8" s="15">
        <v>1</v>
      </c>
      <c r="AB8" s="16">
        <v>0</v>
      </c>
      <c r="AC8" s="16">
        <f t="shared" si="4"/>
        <v>3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0.5</v>
      </c>
      <c r="AK8" s="14">
        <f t="shared" si="6"/>
        <v>0.5</v>
      </c>
      <c r="AL8" s="15">
        <v>0</v>
      </c>
      <c r="AM8" s="16">
        <v>0</v>
      </c>
      <c r="AN8" s="17">
        <v>0</v>
      </c>
      <c r="AO8" s="14">
        <v>0</v>
      </c>
      <c r="AP8" s="17">
        <v>0.5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14.875</v>
      </c>
      <c r="BA8" s="14">
        <f t="shared" si="9"/>
        <v>11.5</v>
      </c>
      <c r="BB8" s="14">
        <f t="shared" si="10"/>
        <v>8.5</v>
      </c>
      <c r="BC8" s="17">
        <v>8.5</v>
      </c>
      <c r="BD8" s="14">
        <v>0</v>
      </c>
      <c r="BE8" s="16">
        <v>0</v>
      </c>
      <c r="BF8" s="15">
        <f t="shared" si="11"/>
        <v>3</v>
      </c>
      <c r="BG8" s="15">
        <v>0</v>
      </c>
      <c r="BH8" s="15">
        <v>3</v>
      </c>
      <c r="BI8" s="16">
        <v>0</v>
      </c>
      <c r="BJ8" s="13">
        <v>3.375</v>
      </c>
      <c r="BK8" s="16">
        <v>0</v>
      </c>
      <c r="BL8" s="13">
        <v>0</v>
      </c>
      <c r="BM8" s="14">
        <v>2.25</v>
      </c>
      <c r="BN8" s="14">
        <v>1.125</v>
      </c>
      <c r="BO8" s="14">
        <v>0</v>
      </c>
      <c r="BP8" s="13">
        <v>0</v>
      </c>
    </row>
    <row r="9" spans="1:68">
      <c r="A9" s="12">
        <v>2</v>
      </c>
      <c r="B9" s="12" t="s">
        <v>136</v>
      </c>
      <c r="C9" s="12" t="s">
        <v>137</v>
      </c>
      <c r="D9" s="12" t="s">
        <v>138</v>
      </c>
      <c r="E9" s="12" t="s">
        <v>139</v>
      </c>
      <c r="F9" s="12" t="s">
        <v>134</v>
      </c>
      <c r="G9" s="12" t="s">
        <v>135</v>
      </c>
      <c r="H9" s="13">
        <f t="shared" si="0"/>
        <v>20</v>
      </c>
      <c r="I9" s="14">
        <f t="shared" si="1"/>
        <v>8.5</v>
      </c>
      <c r="J9" s="15">
        <f t="shared" si="2"/>
        <v>4</v>
      </c>
      <c r="K9" s="15">
        <v>0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3.5</v>
      </c>
      <c r="U9" s="15">
        <v>0</v>
      </c>
      <c r="V9" s="15">
        <v>2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1</v>
      </c>
      <c r="AD9" s="15">
        <v>0</v>
      </c>
      <c r="AE9" s="15">
        <v>0</v>
      </c>
      <c r="AF9" s="15">
        <v>1</v>
      </c>
      <c r="AG9" s="15">
        <v>0</v>
      </c>
      <c r="AH9" s="15">
        <v>0</v>
      </c>
      <c r="AI9" s="16">
        <v>0</v>
      </c>
      <c r="AJ9" s="14">
        <f t="shared" si="5"/>
        <v>0</v>
      </c>
      <c r="AK9" s="14">
        <f t="shared" si="6"/>
        <v>0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</v>
      </c>
      <c r="AW9" s="16">
        <v>0</v>
      </c>
      <c r="AX9" s="17">
        <v>0</v>
      </c>
      <c r="AY9" s="16">
        <v>0</v>
      </c>
      <c r="AZ9" s="13">
        <f t="shared" si="8"/>
        <v>11.5</v>
      </c>
      <c r="BA9" s="14">
        <f t="shared" si="9"/>
        <v>7.5</v>
      </c>
      <c r="BB9" s="14">
        <f t="shared" si="10"/>
        <v>6.5</v>
      </c>
      <c r="BC9" s="17">
        <v>6.5</v>
      </c>
      <c r="BD9" s="14">
        <v>0</v>
      </c>
      <c r="BE9" s="16">
        <v>0</v>
      </c>
      <c r="BF9" s="15">
        <f t="shared" si="11"/>
        <v>1</v>
      </c>
      <c r="BG9" s="15">
        <v>0</v>
      </c>
      <c r="BH9" s="15">
        <v>1</v>
      </c>
      <c r="BI9" s="16">
        <v>0</v>
      </c>
      <c r="BJ9" s="13">
        <v>4</v>
      </c>
      <c r="BK9" s="16">
        <v>0</v>
      </c>
      <c r="BL9" s="13">
        <v>0</v>
      </c>
      <c r="BM9" s="14">
        <v>0</v>
      </c>
      <c r="BN9" s="14">
        <v>4</v>
      </c>
      <c r="BO9" s="14">
        <v>0</v>
      </c>
      <c r="BP9" s="13">
        <v>0</v>
      </c>
    </row>
    <row r="10" spans="1:68">
      <c r="A10" s="12">
        <v>6</v>
      </c>
      <c r="B10" s="12" t="s">
        <v>150</v>
      </c>
      <c r="C10" s="12" t="s">
        <v>151</v>
      </c>
      <c r="D10" s="12" t="s">
        <v>152</v>
      </c>
      <c r="E10" s="12" t="s">
        <v>153</v>
      </c>
      <c r="F10" s="12" t="s">
        <v>134</v>
      </c>
      <c r="G10" s="12" t="s">
        <v>135</v>
      </c>
      <c r="H10" s="13">
        <f t="shared" si="0"/>
        <v>7.375</v>
      </c>
      <c r="I10" s="14">
        <f t="shared" si="1"/>
        <v>1</v>
      </c>
      <c r="J10" s="15">
        <f t="shared" si="2"/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6">
        <f t="shared" si="3"/>
        <v>0</v>
      </c>
      <c r="U10" s="15"/>
      <c r="V10" s="15"/>
      <c r="W10" s="16"/>
      <c r="X10" s="16"/>
      <c r="Y10" s="15"/>
      <c r="Z10" s="16"/>
      <c r="AA10" s="15"/>
      <c r="AB10" s="16"/>
      <c r="AC10" s="16">
        <f t="shared" si="4"/>
        <v>1</v>
      </c>
      <c r="AD10" s="15">
        <v>0</v>
      </c>
      <c r="AE10" s="15">
        <v>0</v>
      </c>
      <c r="AF10" s="15">
        <v>1</v>
      </c>
      <c r="AG10" s="15">
        <v>0</v>
      </c>
      <c r="AH10" s="15">
        <v>0</v>
      </c>
      <c r="AI10" s="16">
        <v>0</v>
      </c>
      <c r="AJ10" s="14">
        <f t="shared" si="5"/>
        <v>0</v>
      </c>
      <c r="AK10" s="14">
        <f t="shared" si="6"/>
        <v>0</v>
      </c>
      <c r="AL10" s="15"/>
      <c r="AM10" s="16"/>
      <c r="AN10" s="17"/>
      <c r="AO10" s="14"/>
      <c r="AP10" s="17"/>
      <c r="AQ10" s="14"/>
      <c r="AR10" s="17"/>
      <c r="AS10" s="15"/>
      <c r="AT10" s="14"/>
      <c r="AU10" s="17"/>
      <c r="AV10" s="17">
        <f t="shared" si="7"/>
        <v>0</v>
      </c>
      <c r="AW10" s="16"/>
      <c r="AX10" s="17"/>
      <c r="AY10" s="16"/>
      <c r="AZ10" s="13">
        <f t="shared" si="8"/>
        <v>6.375</v>
      </c>
      <c r="BA10" s="14">
        <f t="shared" si="9"/>
        <v>4.5</v>
      </c>
      <c r="BB10" s="14">
        <f t="shared" si="10"/>
        <v>4.5</v>
      </c>
      <c r="BC10" s="17">
        <v>4.5</v>
      </c>
      <c r="BD10" s="14">
        <v>0</v>
      </c>
      <c r="BE10" s="16"/>
      <c r="BF10" s="15">
        <f t="shared" si="11"/>
        <v>0</v>
      </c>
      <c r="BG10" s="15"/>
      <c r="BH10" s="15"/>
      <c r="BI10" s="16">
        <v>0</v>
      </c>
      <c r="BJ10" s="13">
        <v>1.875</v>
      </c>
      <c r="BK10" s="16">
        <v>0</v>
      </c>
      <c r="BL10" s="13">
        <v>0</v>
      </c>
      <c r="BM10" s="14">
        <v>0</v>
      </c>
      <c r="BN10" s="14">
        <v>0</v>
      </c>
      <c r="BO10" s="14">
        <v>1.875</v>
      </c>
      <c r="BP10" s="13">
        <v>0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ΕΥΡΥΤΑΝΙΑΣ_Μοριο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Μένια PC</dc:creator>
  <cp:lastModifiedBy>Μένια PC</cp:lastModifiedBy>
  <dcterms:created xsi:type="dcterms:W3CDTF">2023-02-21T08:44:34Z</dcterms:created>
  <dcterms:modified xsi:type="dcterms:W3CDTF">2023-02-21T08:44:34Z</dcterms:modified>
</cp:coreProperties>
</file>